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555" windowWidth="14670" windowHeight="7590"/>
  </bookViews>
  <sheets>
    <sheet name="яйцо и пищ.жиры" sheetId="14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K8" i="14" l="1"/>
  <c r="B12" i="14"/>
  <c r="B13" i="14"/>
  <c r="B14" i="14"/>
  <c r="B15" i="14"/>
  <c r="B16" i="14"/>
  <c r="L9" i="14"/>
  <c r="L7" i="14"/>
  <c r="L10" i="14" s="1"/>
</calcChain>
</file>

<file path=xl/sharedStrings.xml><?xml version="1.0" encoding="utf-8"?>
<sst xmlns="http://schemas.openxmlformats.org/spreadsheetml/2006/main" count="28" uniqueCount="27">
  <si>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</si>
  <si>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</si>
  <si>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</si>
  <si>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</si>
  <si>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</si>
  <si>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</si>
  <si>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</si>
  <si>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</si>
  <si>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шт.</t>
  </si>
  <si>
    <t>Наименование  товара</t>
  </si>
  <si>
    <t>Характеристика товара</t>
  </si>
  <si>
    <t>Ед.     товара</t>
  </si>
  <si>
    <t>ИТОГО</t>
  </si>
  <si>
    <t>Яйцо</t>
  </si>
  <si>
    <t>Масло подсолнечное рафинированное</t>
  </si>
  <si>
    <t>4*</t>
  </si>
  <si>
    <t>5*</t>
  </si>
  <si>
    <t>ВСЕГО: Начальная (максимальная) цена гражданско-правового договора</t>
  </si>
  <si>
    <t>куриное  пищевое столовое 1 категории, скорлупа яйца чистая, целая, крепкая, без повреждений,  массой не менее 54 гр. в соответствии ГОСТ 31654-2012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</si>
  <si>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</si>
  <si>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МБОУ "Гимназия"</t>
  </si>
  <si>
    <t>Ф.И.О.  руководителя                В.В. Погребняк                    Подпись ______________________</t>
  </si>
  <si>
    <t>Дата составления сводной  таблицы    17.06.2015г.</t>
  </si>
  <si>
    <t>дезодорированное прозрачное  без осадка,   марки «Д» (для производства продуктов детского питания),    вкус и запах обезличенные    в соответствии с ГОСТ 1129-2013.  Фасовка в пластиковые бутылки не менее 1 литра.</t>
  </si>
  <si>
    <t xml:space="preserve">IV. Обоснование начальной (максимальной) цены гражданско-правового договора на поставку яиц куриных  и пищевых жиров </t>
  </si>
  <si>
    <t>л</t>
  </si>
  <si>
    <t xml:space="preserve">Метод определения начальной (максимальной) цены: метод сопоставимых рыночных цен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</si>
</sst>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left"/>
    </xf>
    <xf numFmtId="0" fontId="3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6;&#1086;&#1082;&#1086;&#1083;&#1072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1"/>
    </sheetNames>
    <sheetDataSet>
      <sheetData sheetId="0">
        <row r="22">
          <cell r="B22" t="str">
            <v xml:space="preserve"> входяший № 79 от 05.06.2015 г.</v>
          </cell>
        </row>
        <row r="23">
          <cell r="B23" t="str">
            <v xml:space="preserve"> входяший № 81 от 15.06.2015 г.</v>
          </cell>
        </row>
        <row r="24">
          <cell r="B24" t="str">
            <v xml:space="preserve"> входяший № 82 от 15.06.2015 г.</v>
          </cell>
        </row>
        <row r="25">
          <cell r="B25" t="str">
            <v xml:space="preserve"> входяший № 83 от 15.06.2015 г.</v>
          </cell>
        </row>
        <row r="26">
          <cell r="B26" t="str">
            <v xml:space="preserve"> входяший № 84 от 16.06.2015 г.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="112" zoomScaleNormal="112" workbookViewId="0">
      <selection activeCell="B8" sqref="B8"/>
    </sheetView>
  </sheetViews>
  <sheetFormatPr defaultRowHeight="15" x14ac:dyDescent="0.25"/>
  <cols>
    <col min="1" max="1" width="6.28515625" customWidth="1"/>
    <col min="2" max="2" width="16" customWidth="1"/>
    <col min="3" max="3" width="35.140625" customWidth="1"/>
    <col min="4" max="4" width="7.140625" customWidth="1"/>
    <col min="5" max="5" width="7.42578125" customWidth="1"/>
    <col min="12" max="12" width="10.28515625" customWidth="1"/>
  </cols>
  <sheetData>
    <row r="1" spans="1:12" ht="30.75" customHeight="1" x14ac:dyDescent="0.25">
      <c r="A1" s="29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x14ac:dyDescent="0.25">
      <c r="A2" s="22" t="s">
        <v>19</v>
      </c>
      <c r="B2" s="22"/>
      <c r="C2" s="22"/>
      <c r="D2" s="21"/>
      <c r="E2" s="21"/>
      <c r="F2" s="21"/>
      <c r="G2" s="21"/>
      <c r="H2" s="21"/>
      <c r="I2" s="21"/>
      <c r="J2" s="21"/>
      <c r="K2" s="21"/>
      <c r="L2" s="21"/>
    </row>
    <row r="3" spans="1:12" ht="15.75" x14ac:dyDescent="0.25">
      <c r="A3" s="32" t="s">
        <v>26</v>
      </c>
      <c r="B3" s="23"/>
      <c r="C3" s="23"/>
      <c r="D3" s="20"/>
      <c r="E3" s="20"/>
      <c r="F3" s="20"/>
      <c r="G3" s="20"/>
      <c r="H3" s="20"/>
      <c r="I3" s="20"/>
      <c r="J3" s="20"/>
      <c r="K3" s="20"/>
      <c r="L3" s="20"/>
    </row>
    <row r="4" spans="1:12" ht="19.5" customHeight="1" x14ac:dyDescent="0.25">
      <c r="A4" s="30" t="s">
        <v>0</v>
      </c>
      <c r="B4" s="31" t="s">
        <v>9</v>
      </c>
      <c r="C4" s="31" t="s">
        <v>10</v>
      </c>
      <c r="D4" s="31" t="s">
        <v>11</v>
      </c>
      <c r="E4" s="31" t="s">
        <v>1</v>
      </c>
      <c r="F4" s="31" t="s">
        <v>2</v>
      </c>
      <c r="G4" s="31"/>
      <c r="H4" s="31"/>
      <c r="I4" s="31"/>
      <c r="J4" s="31"/>
      <c r="K4" s="1"/>
      <c r="L4" s="1"/>
    </row>
    <row r="5" spans="1:12" ht="25.5" x14ac:dyDescent="0.25">
      <c r="A5" s="30"/>
      <c r="B5" s="31"/>
      <c r="C5" s="31"/>
      <c r="D5" s="31"/>
      <c r="E5" s="31"/>
      <c r="F5" s="15" t="s">
        <v>3</v>
      </c>
      <c r="G5" s="15" t="s">
        <v>4</v>
      </c>
      <c r="H5" s="15" t="s">
        <v>5</v>
      </c>
      <c r="I5" s="15" t="s">
        <v>15</v>
      </c>
      <c r="J5" s="15" t="s">
        <v>16</v>
      </c>
      <c r="K5" s="15" t="s">
        <v>6</v>
      </c>
      <c r="L5" s="15" t="s">
        <v>7</v>
      </c>
    </row>
    <row r="6" spans="1:12" ht="51" x14ac:dyDescent="0.25">
      <c r="A6" s="7">
        <v>1</v>
      </c>
      <c r="B6" s="8" t="s">
        <v>13</v>
      </c>
      <c r="C6" s="6" t="s">
        <v>18</v>
      </c>
      <c r="D6" s="9" t="s">
        <v>8</v>
      </c>
      <c r="E6" s="9">
        <v>3200</v>
      </c>
      <c r="F6" s="10">
        <v>6</v>
      </c>
      <c r="G6" s="10">
        <v>8.5</v>
      </c>
      <c r="H6" s="10">
        <v>7</v>
      </c>
      <c r="I6" s="10">
        <v>8</v>
      </c>
      <c r="J6" s="10">
        <v>3.7</v>
      </c>
      <c r="K6" s="10">
        <v>6.6</v>
      </c>
      <c r="L6" s="14"/>
    </row>
    <row r="7" spans="1:12" x14ac:dyDescent="0.25">
      <c r="A7" s="28" t="s">
        <v>12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5">
        <f>K6*E6</f>
        <v>21120</v>
      </c>
    </row>
    <row r="8" spans="1:12" ht="76.5" x14ac:dyDescent="0.25">
      <c r="A8" s="7">
        <v>2</v>
      </c>
      <c r="B8" s="19" t="s">
        <v>14</v>
      </c>
      <c r="C8" s="6" t="s">
        <v>23</v>
      </c>
      <c r="D8" s="25" t="s">
        <v>25</v>
      </c>
      <c r="E8" s="9">
        <v>170</v>
      </c>
      <c r="F8" s="10">
        <v>90</v>
      </c>
      <c r="G8" s="10">
        <v>90</v>
      </c>
      <c r="H8" s="10">
        <v>90</v>
      </c>
      <c r="I8" s="10">
        <v>85</v>
      </c>
      <c r="J8" s="10">
        <v>90</v>
      </c>
      <c r="K8" s="10">
        <f>AVERAGE(F8:J8)</f>
        <v>89</v>
      </c>
      <c r="L8" s="14"/>
    </row>
    <row r="9" spans="1:12" x14ac:dyDescent="0.25">
      <c r="A9" s="28" t="s">
        <v>12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5">
        <f>K8*E8</f>
        <v>15130</v>
      </c>
    </row>
    <row r="10" spans="1:12" x14ac:dyDescent="0.25">
      <c r="A10" s="28" t="s">
        <v>17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11">
        <f>L7+L9</f>
        <v>36250</v>
      </c>
    </row>
    <row r="11" spans="1:1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1:12" ht="14.25" customHeight="1" x14ac:dyDescent="0.25">
      <c r="A12" s="16">
        <v>1</v>
      </c>
      <c r="B12" s="24" t="str">
        <f>'[1]001'!B22</f>
        <v xml:space="preserve"> входяший № 79 от 05.06.2015 г.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2" ht="14.25" customHeight="1" x14ac:dyDescent="0.25">
      <c r="A13" s="16">
        <v>2</v>
      </c>
      <c r="B13" s="24" t="str">
        <f>'[1]001'!B23</f>
        <v xml:space="preserve"> входяший № 81 от 15.06.2015 г.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1:12" ht="14.25" customHeight="1" x14ac:dyDescent="0.25">
      <c r="A14" s="16">
        <v>3</v>
      </c>
      <c r="B14" s="24" t="str">
        <f>'[1]001'!B24</f>
        <v xml:space="preserve"> входяший № 82 от 15.06.2015 г.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 ht="14.25" customHeight="1" x14ac:dyDescent="0.25">
      <c r="A15" s="16">
        <v>4</v>
      </c>
      <c r="B15" s="24" t="str">
        <f>'[1]001'!B25</f>
        <v xml:space="preserve"> входяший № 83 от 15.06.2015 г.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spans="1:12" ht="14.25" customHeight="1" x14ac:dyDescent="0.25">
      <c r="A16" s="16">
        <v>5</v>
      </c>
      <c r="B16" s="24" t="str">
        <f>'[1]001'!B26</f>
        <v xml:space="preserve"> входяший № 84 от 16.06.2015 г.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 ht="14.25" customHeight="1" x14ac:dyDescent="0.25">
      <c r="A17" s="16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ht="15.75" x14ac:dyDescent="0.25">
      <c r="A18" s="26" t="s">
        <v>20</v>
      </c>
      <c r="B18" s="27"/>
      <c r="C18" s="13"/>
      <c r="D18" s="2"/>
      <c r="E18" s="2"/>
      <c r="F18" s="2"/>
      <c r="G18" s="2"/>
      <c r="H18" s="2"/>
      <c r="I18" s="2"/>
      <c r="J18" s="2"/>
      <c r="K18" s="2"/>
      <c r="L18" s="2"/>
    </row>
    <row r="19" spans="1:12" ht="15.75" x14ac:dyDescent="0.25">
      <c r="A19" s="12" t="s">
        <v>21</v>
      </c>
      <c r="B19" s="12"/>
      <c r="C19" s="12"/>
      <c r="D19" s="12"/>
      <c r="E19" s="12"/>
      <c r="F19" s="12"/>
      <c r="G19" s="12"/>
      <c r="H19" s="12"/>
      <c r="I19" s="12"/>
      <c r="J19" s="2"/>
      <c r="K19" s="2"/>
      <c r="L19" s="2"/>
    </row>
    <row r="20" spans="1:12" ht="15.75" x14ac:dyDescent="0.25">
      <c r="A20" s="12" t="s">
        <v>22</v>
      </c>
      <c r="B20" s="3"/>
      <c r="C20" s="3"/>
      <c r="D20" s="4"/>
      <c r="E20" s="4"/>
      <c r="F20" s="4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</sheetData>
  <mergeCells count="11">
    <mergeCell ref="A18:B18"/>
    <mergeCell ref="A10:K10"/>
    <mergeCell ref="A9:K9"/>
    <mergeCell ref="A7:K7"/>
    <mergeCell ref="A1:L1"/>
    <mergeCell ref="A4:A5"/>
    <mergeCell ref="B4:B5"/>
    <mergeCell ref="C4:C5"/>
    <mergeCell ref="D4:D5"/>
    <mergeCell ref="E4:E5"/>
    <mergeCell ref="F4:J4"/>
  </mergeCells>
  <phoneticPr fontId="0" type="noConversion"/>
  <pageMargins left="0.31496062992125984" right="0.31496062992125984" top="1.1811023622047245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яйцо и пищ.жиры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2015-06-25T09:12:13Z</cp:lastPrinted>
  <dcterms:created xsi:type="dcterms:W3CDTF">2014-02-14T07:05:08Z</dcterms:created>
  <dcterms:modified xsi:type="dcterms:W3CDTF">2015-06-25T09:32:42Z</dcterms:modified>
</cp:coreProperties>
</file>